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ropbox\KONTRAK KLINIS\"/>
    </mc:Choice>
  </mc:AlternateContent>
  <xr:revisionPtr revIDLastSave="0" documentId="8_{EBA9AFCD-1408-44AD-A15A-37FB2B51BD42}" xr6:coauthVersionLast="41" xr6:coauthVersionMax="41" xr10:uidLastSave="{00000000-0000-0000-0000-000000000000}"/>
  <bookViews>
    <workbookView xWindow="-110" yWindow="-110" windowWidth="19420" windowHeight="10420" xr2:uid="{02EAAC81-4967-4853-8C5D-6E9DF7183F7B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J14" i="1"/>
  <c r="J13" i="1"/>
  <c r="J12" i="1"/>
  <c r="J11" i="1"/>
  <c r="J10" i="1"/>
  <c r="J9" i="1"/>
  <c r="J8" i="1"/>
  <c r="J7" i="1"/>
</calcChain>
</file>

<file path=xl/sharedStrings.xml><?xml version="1.0" encoding="utf-8"?>
<sst xmlns="http://schemas.openxmlformats.org/spreadsheetml/2006/main" count="47" uniqueCount="38">
  <si>
    <t>DAFTAR PERJANJIAN KONTRAK PENGADAAN BARANG DAN JASA TAHUN 2016</t>
  </si>
  <si>
    <t>NO</t>
  </si>
  <si>
    <t>NO PERJANJIAN</t>
  </si>
  <si>
    <t>NAMA KEGIATAN</t>
  </si>
  <si>
    <t>HARGA KONTRAK</t>
  </si>
  <si>
    <t>PENYEDIA</t>
  </si>
  <si>
    <t>WAKTU PEKERJAAN</t>
  </si>
  <si>
    <t>METODE</t>
  </si>
  <si>
    <t>Jml Hari</t>
  </si>
  <si>
    <t>Mulai</t>
  </si>
  <si>
    <t>Selesai</t>
  </si>
  <si>
    <t>027.1/603.7/02/2016</t>
  </si>
  <si>
    <t>Belanja Modal Peralatan dan Mesin – Pengadaan Alat Kedokteran Bagian Penyakit Dalam berupa ECG 12 Lead</t>
  </si>
  <si>
    <t>PT. DHARMA BHAKTI MEDIKA SEJATI</t>
  </si>
  <si>
    <t>E-Catalog</t>
  </si>
  <si>
    <t>027.1/604.5/02/2016</t>
  </si>
  <si>
    <t>Belanja Modal Peralatan dan Mesin - Pengadaan Alat Kedokteran Bagian Penyakit Dalam Ultra Sono Grapy berupa USG with Probe TCD 2 MH</t>
  </si>
  <si>
    <t>PT. UROGEN ADVANCED SOLUTION</t>
  </si>
  <si>
    <t>027.1/648.1/02/2016</t>
  </si>
  <si>
    <t>Belanja Modal Peralatan dan Mesin – Pengadaan Alat Kedokteran Radiologi berupa MS CT-Scan (16 Slice)</t>
  </si>
  <si>
    <t>027.1/722/02/2016</t>
  </si>
  <si>
    <t>Belanja Modal Peralatan dan Mesin Pengadaan Alat Kedokteran Gawat Darurat berupa Pasien Monitor</t>
  </si>
  <si>
    <t>027.1/837.7/02/2016</t>
  </si>
  <si>
    <t>Belanja Modal Peralatan dan Mesin – Pengadaan Alat Kedokteran Jiwa Berupa Defibrillator.</t>
  </si>
  <si>
    <t>PT. DEMKA SAKTI</t>
  </si>
  <si>
    <t>027.1/897.5/02/2016</t>
  </si>
  <si>
    <t>Belanja Modal Peralatan dan Mesin – Pengadaan Alat Kedokteran Gawat Darurat berupa Ventilator dan Ventilator transport</t>
  </si>
  <si>
    <t>PT. SAMUDRA MEDIKA JAYA</t>
  </si>
  <si>
    <t>027.1/1113.1/03/2016</t>
  </si>
  <si>
    <t>Belanja Modal Peralatan dan Mesin-Pengadaan Alat Kedokteran Jiwa Berupa EEG dan Biofeedback</t>
  </si>
  <si>
    <t>PT DIVA MULYA PRATAMA</t>
  </si>
  <si>
    <t>Lelang</t>
  </si>
  <si>
    <t>027.1/1242/03/2016</t>
  </si>
  <si>
    <t>Belanja Modal Peralatan dan Mesin - Pengadaan Alat Kedokteran Neurologi (syaraf) berupa EMG</t>
  </si>
  <si>
    <t>PT PETAN DAYA MEDIKA</t>
  </si>
  <si>
    <t>027.1/1292.2/03/2016</t>
  </si>
  <si>
    <t>Belanja Modal Peralatan dan Mesin-Pengadaaan Alat Kedokteran Kegawat Daruratan Berupa Station Space</t>
  </si>
  <si>
    <t>PT LYNAS MEDIKAL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</si>
</sst>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[$-409]d/mmm/yyyy;@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double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164" fontId="4" fillId="0" borderId="7" xfId="1" applyNumberFormat="1" applyFont="1" applyBorder="1" applyAlignment="1">
      <alignment horizontal="left" vertical="top"/>
    </xf>
    <xf numFmtId="0" fontId="4" fillId="0" borderId="7" xfId="0" applyFont="1" applyBorder="1" applyAlignment="1">
      <alignment horizontal="center" vertical="top" wrapText="1"/>
    </xf>
    <xf numFmtId="165" fontId="4" fillId="0" borderId="7" xfId="0" applyNumberFormat="1" applyFont="1" applyBorder="1" applyAlignment="1">
      <alignment horizontal="center" vertical="top" wrapText="1"/>
    </xf>
    <xf numFmtId="165" fontId="4" fillId="0" borderId="7" xfId="0" applyNumberFormat="1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/>
    </xf>
    <xf numFmtId="164" fontId="4" fillId="0" borderId="7" xfId="1" applyNumberFormat="1" applyFont="1" applyBorder="1" applyAlignment="1">
      <alignment vertical="top"/>
    </xf>
    <xf numFmtId="0" fontId="4" fillId="0" borderId="8" xfId="0" applyFont="1" applyBorder="1" applyAlignment="1">
      <alignment horizontal="center" vertical="top"/>
    </xf>
    <xf numFmtId="0" fontId="4" fillId="0" borderId="10" xfId="0" applyFont="1" applyBorder="1" applyAlignment="1">
      <alignment horizontal="left"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3C6D5E-4BC7-450E-96ED-E2594E6110DC}">
  <dimension ref="C1:K15"/>
  <sheetViews>
    <sheetView tabSelected="1" workbookViewId="0">
      <selection activeCell="B9" sqref="B9"/>
    </sheetView>
  </sheetViews>
  <sheetFormatPr defaultRowHeight="14.5" x14ac:dyDescent="0.35"/>
  <cols>
    <col min="3" max="3" width="4.81640625" customWidth="1"/>
    <col min="4" max="4" width="19.54296875" customWidth="1"/>
    <col min="5" max="5" width="47" customWidth="1"/>
    <col min="6" max="6" width="15.81640625" customWidth="1"/>
    <col min="7" max="7" width="24.54296875" customWidth="1"/>
    <col min="8" max="8" width="6.1796875" customWidth="1"/>
    <col min="9" max="9" width="12" customWidth="1"/>
    <col min="10" max="10" width="13" customWidth="1"/>
    <col min="11" max="11" width="12" customWidth="1"/>
  </cols>
  <sheetData>
    <row r="1" spans="3:11" ht="21" x14ac:dyDescent="0.5">
      <c r="D1" s="1" t="s">
        <v>0</v>
      </c>
    </row>
    <row r="3" spans="3:11" ht="15" thickBot="1" x14ac:dyDescent="0.4"/>
    <row r="4" spans="3:11" ht="15" thickTop="1" x14ac:dyDescent="0.35">
      <c r="C4" s="2" t="s">
        <v>1</v>
      </c>
      <c r="D4" s="3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/>
      <c r="J4" s="4"/>
      <c r="K4" s="5" t="s">
        <v>7</v>
      </c>
    </row>
    <row r="5" spans="3:11" ht="26" x14ac:dyDescent="0.35">
      <c r="C5" s="6"/>
      <c r="D5" s="7"/>
      <c r="E5" s="8"/>
      <c r="F5" s="8"/>
      <c r="G5" s="8"/>
      <c r="H5" s="9" t="s">
        <v>8</v>
      </c>
      <c r="I5" s="9" t="s">
        <v>9</v>
      </c>
      <c r="J5" s="9" t="s">
        <v>10</v>
      </c>
      <c r="K5" s="10"/>
    </row>
    <row r="6" spans="3:11" x14ac:dyDescent="0.35">
      <c r="C6" s="11"/>
      <c r="D6" s="12"/>
      <c r="E6" s="9"/>
      <c r="F6" s="9"/>
      <c r="G6" s="9"/>
      <c r="H6" s="9"/>
      <c r="I6" s="9"/>
      <c r="J6" s="9"/>
      <c r="K6" s="13"/>
    </row>
    <row r="7" spans="3:11" ht="42" x14ac:dyDescent="0.35">
      <c r="C7" s="14">
        <v>1</v>
      </c>
      <c r="D7" s="15" t="s">
        <v>11</v>
      </c>
      <c r="E7" s="16" t="s">
        <v>12</v>
      </c>
      <c r="F7" s="17">
        <v>76393450</v>
      </c>
      <c r="G7" s="18" t="s">
        <v>13</v>
      </c>
      <c r="H7" s="18">
        <v>90</v>
      </c>
      <c r="I7" s="19">
        <v>42403</v>
      </c>
      <c r="J7" s="20">
        <f>I7+89</f>
        <v>42492</v>
      </c>
      <c r="K7" s="21" t="s">
        <v>14</v>
      </c>
    </row>
    <row r="8" spans="3:11" ht="42" x14ac:dyDescent="0.35">
      <c r="C8" s="14">
        <v>2</v>
      </c>
      <c r="D8" s="15" t="s">
        <v>15</v>
      </c>
      <c r="E8" s="16" t="s">
        <v>16</v>
      </c>
      <c r="F8" s="17">
        <v>1539804786</v>
      </c>
      <c r="G8" s="18" t="s">
        <v>17</v>
      </c>
      <c r="H8" s="22">
        <v>90</v>
      </c>
      <c r="I8" s="19">
        <v>42403</v>
      </c>
      <c r="J8" s="20">
        <f>I8+89</f>
        <v>42492</v>
      </c>
      <c r="K8" s="21" t="s">
        <v>14</v>
      </c>
    </row>
    <row r="9" spans="3:11" ht="28" x14ac:dyDescent="0.35">
      <c r="C9" s="14">
        <v>3</v>
      </c>
      <c r="D9" s="15" t="s">
        <v>18</v>
      </c>
      <c r="E9" s="16" t="s">
        <v>19</v>
      </c>
      <c r="F9" s="17">
        <v>5358116742</v>
      </c>
      <c r="G9" s="18" t="s">
        <v>17</v>
      </c>
      <c r="H9" s="22">
        <v>90</v>
      </c>
      <c r="I9" s="19">
        <v>42405</v>
      </c>
      <c r="J9" s="20">
        <f>I9+89</f>
        <v>42494</v>
      </c>
      <c r="K9" s="21" t="s">
        <v>14</v>
      </c>
    </row>
    <row r="10" spans="3:11" ht="28" x14ac:dyDescent="0.35">
      <c r="C10" s="14">
        <v>4</v>
      </c>
      <c r="D10" s="15" t="s">
        <v>20</v>
      </c>
      <c r="E10" s="16" t="s">
        <v>21</v>
      </c>
      <c r="F10" s="23">
        <v>201737991</v>
      </c>
      <c r="G10" s="18" t="s">
        <v>13</v>
      </c>
      <c r="H10" s="18">
        <v>90</v>
      </c>
      <c r="I10" s="19">
        <v>42410</v>
      </c>
      <c r="J10" s="19">
        <f>I10+89</f>
        <v>42499</v>
      </c>
      <c r="K10" s="21" t="s">
        <v>14</v>
      </c>
    </row>
    <row r="11" spans="3:11" ht="28" x14ac:dyDescent="0.35">
      <c r="C11" s="14">
        <v>5</v>
      </c>
      <c r="D11" s="15" t="s">
        <v>22</v>
      </c>
      <c r="E11" s="16" t="s">
        <v>23</v>
      </c>
      <c r="F11" s="17">
        <v>156239000</v>
      </c>
      <c r="G11" s="22" t="s">
        <v>24</v>
      </c>
      <c r="H11" s="22">
        <v>45</v>
      </c>
      <c r="I11" s="19">
        <v>42415</v>
      </c>
      <c r="J11" s="20">
        <f>I11+44</f>
        <v>42459</v>
      </c>
      <c r="K11" s="21" t="s">
        <v>14</v>
      </c>
    </row>
    <row r="12" spans="3:11" ht="42" x14ac:dyDescent="0.35">
      <c r="C12" s="14">
        <v>6</v>
      </c>
      <c r="D12" s="15" t="s">
        <v>25</v>
      </c>
      <c r="E12" s="16" t="s">
        <v>26</v>
      </c>
      <c r="F12" s="17">
        <v>1570000000</v>
      </c>
      <c r="G12" s="18" t="s">
        <v>27</v>
      </c>
      <c r="H12" s="22">
        <v>90</v>
      </c>
      <c r="I12" s="19">
        <v>42417</v>
      </c>
      <c r="J12" s="20">
        <f>I12+89</f>
        <v>42506</v>
      </c>
      <c r="K12" s="21" t="s">
        <v>14</v>
      </c>
    </row>
    <row r="13" spans="3:11" ht="28" x14ac:dyDescent="0.35">
      <c r="C13" s="14">
        <v>7</v>
      </c>
      <c r="D13" s="15" t="s">
        <v>28</v>
      </c>
      <c r="E13" s="16" t="s">
        <v>29</v>
      </c>
      <c r="F13" s="17">
        <v>1606000000</v>
      </c>
      <c r="G13" s="18" t="s">
        <v>30</v>
      </c>
      <c r="H13" s="22">
        <v>60</v>
      </c>
      <c r="I13" s="19">
        <v>42432</v>
      </c>
      <c r="J13" s="20">
        <f>I13+60</f>
        <v>42492</v>
      </c>
      <c r="K13" s="24" t="s">
        <v>31</v>
      </c>
    </row>
    <row r="14" spans="3:11" ht="28" x14ac:dyDescent="0.35">
      <c r="C14" s="14">
        <v>8</v>
      </c>
      <c r="D14" s="15" t="s">
        <v>32</v>
      </c>
      <c r="E14" s="16" t="s">
        <v>33</v>
      </c>
      <c r="F14" s="17">
        <v>756000000</v>
      </c>
      <c r="G14" s="18" t="s">
        <v>34</v>
      </c>
      <c r="H14" s="22">
        <v>60</v>
      </c>
      <c r="I14" s="19">
        <v>42443</v>
      </c>
      <c r="J14" s="20">
        <f>I14+59</f>
        <v>42502</v>
      </c>
      <c r="K14" s="24" t="s">
        <v>14</v>
      </c>
    </row>
    <row r="15" spans="3:11" ht="28" x14ac:dyDescent="0.35">
      <c r="C15" s="14">
        <v>9</v>
      </c>
      <c r="D15" s="25" t="s">
        <v>35</v>
      </c>
      <c r="E15" s="16" t="s">
        <v>36</v>
      </c>
      <c r="F15" s="17">
        <v>337040000</v>
      </c>
      <c r="G15" s="22" t="s">
        <v>37</v>
      </c>
      <c r="H15" s="22">
        <v>65</v>
      </c>
      <c r="I15" s="19">
        <v>42446</v>
      </c>
      <c r="J15" s="20">
        <f>I15+64</f>
        <v>42510</v>
      </c>
      <c r="K15" s="24" t="s">
        <v>14</v>
      </c>
    </row>
  </sheetData>
  <mergeCells count="7">
    <mergeCell ref="K4:K5"/>
    <mergeCell ref="C4:C5"/>
    <mergeCell ref="D4:D5"/>
    <mergeCell ref="E4:E5"/>
    <mergeCell ref="F4:F5"/>
    <mergeCell ref="G4:G5"/>
    <mergeCell ref="H4:J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2019-03-08T02:59:54Z</dcterms:created>
  <dcterms:modified xsi:type="dcterms:W3CDTF">2019-03-08T03:01:59Z</dcterms:modified>
</cp:coreProperties>
</file>